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showInkAnnotation="0"/>
  <mc:AlternateContent xmlns:mc="http://schemas.openxmlformats.org/markup-compatibility/2006">
    <mc:Choice Requires="x15">
      <x15ac:absPath xmlns:x15ac="http://schemas.microsoft.com/office/spreadsheetml/2010/11/ac" url="https://usepa-my.sharepoint.com/personal/bromley_eugene_epa_gov/Documents/petition folder/Admin.Record/Documents.Used/"/>
    </mc:Choice>
  </mc:AlternateContent>
  <xr:revisionPtr revIDLastSave="0" documentId="8_{7F2A1268-8627-4FBD-9683-D464D7B30741}" xr6:coauthVersionLast="47" xr6:coauthVersionMax="47" xr10:uidLastSave="{00000000-0000-0000-0000-000000000000}"/>
  <bookViews>
    <workbookView xWindow="-120" yWindow="-120" windowWidth="19440" windowHeight="15000" activeTab="2" xr2:uid="{00000000-000D-0000-FFFF-FFFF00000000}"/>
  </bookViews>
  <sheets>
    <sheet name="Industrial General Permit" sheetId="1" r:id="rId1"/>
    <sheet name="MS4 Covered All" sheetId="4" r:id="rId2"/>
    <sheet name="Trans.and.CII.5acres"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9" i="1" l="1"/>
</calcChain>
</file>

<file path=xl/sharedStrings.xml><?xml version="1.0" encoding="utf-8"?>
<sst xmlns="http://schemas.openxmlformats.org/spreadsheetml/2006/main" count="288" uniqueCount="193">
  <si>
    <t>Facility</t>
  </si>
  <si>
    <t>Harbor Cogeneration</t>
  </si>
  <si>
    <t>International Trans. Service</t>
  </si>
  <si>
    <t>Koch Carbon Inc.</t>
  </si>
  <si>
    <t xml:space="preserve">Long Beach Container Terminial </t>
  </si>
  <si>
    <t>Metropolitan Stevedore Corp.</t>
  </si>
  <si>
    <t>Mitsubishi Cement Corporation</t>
  </si>
  <si>
    <t>National Gypsum</t>
  </si>
  <si>
    <t>SA Recycling</t>
  </si>
  <si>
    <t>SERRF</t>
  </si>
  <si>
    <t>SSAT - Long Beach Terminal</t>
  </si>
  <si>
    <t>SSAT - Pacific Container Terminal</t>
  </si>
  <si>
    <t xml:space="preserve">SSAT- Matson Terminal </t>
  </si>
  <si>
    <t>Total Terminals International, LLC</t>
  </si>
  <si>
    <t>CRC Thums</t>
  </si>
  <si>
    <t>CRC Tidelands Oil Production Co.</t>
  </si>
  <si>
    <t>Tesoro Calciner Pier B</t>
  </si>
  <si>
    <t>Robertson Cement</t>
  </si>
  <si>
    <t>Eagle Rock Aggregate</t>
  </si>
  <si>
    <t>Superior Electrical Advertising</t>
  </si>
  <si>
    <t>Petro Diamond</t>
  </si>
  <si>
    <t>Vopak</t>
  </si>
  <si>
    <t>Connoly Pacific</t>
  </si>
  <si>
    <t>Gambol Industries</t>
  </si>
  <si>
    <t>Pacific Tub Services</t>
  </si>
  <si>
    <t>Sause Brothers</t>
  </si>
  <si>
    <t>Lineage Logistics (NEC)</t>
  </si>
  <si>
    <t>Cemex</t>
  </si>
  <si>
    <t>Spun Products MLZ, Inc. (NEC)</t>
  </si>
  <si>
    <t>BILTMORE METAL FABRICATORS (NEC)</t>
  </si>
  <si>
    <t xml:space="preserve">Kair Trucking </t>
  </si>
  <si>
    <t>Weighmaster Murphy (NEC)</t>
  </si>
  <si>
    <t>Stapleton (NEC)</t>
  </si>
  <si>
    <t>Permit</t>
  </si>
  <si>
    <t>ID</t>
  </si>
  <si>
    <t>IGP</t>
  </si>
  <si>
    <t>SSAT - Cresent Terminals (Pier F)</t>
  </si>
  <si>
    <t>Crescent Warehouse Co. (Pier D)</t>
  </si>
  <si>
    <t>Cabrillo Boat Shop (in process)</t>
  </si>
  <si>
    <t>WDID</t>
  </si>
  <si>
    <t>Industrial Acreage</t>
  </si>
  <si>
    <t>Total Acreage</t>
  </si>
  <si>
    <t>NPDES</t>
  </si>
  <si>
    <t>*NPDES refers to an individual NPDES permit (non-IGP or MS4)</t>
  </si>
  <si>
    <t>3520 acres of land</t>
  </si>
  <si>
    <t>4600 acres of water</t>
  </si>
  <si>
    <t>Total Port Acreage</t>
  </si>
  <si>
    <t>4 19I025392</t>
  </si>
  <si>
    <t>4 19I025357</t>
  </si>
  <si>
    <t>4 19I025585</t>
  </si>
  <si>
    <t>CA0057746</t>
  </si>
  <si>
    <t>4 19I025334</t>
  </si>
  <si>
    <t>4 19I025505</t>
  </si>
  <si>
    <t>4 19I025351</t>
  </si>
  <si>
    <t>4 19I025386</t>
  </si>
  <si>
    <t>4 19I025370</t>
  </si>
  <si>
    <t>4 19I025348</t>
  </si>
  <si>
    <t>4 19I025359</t>
  </si>
  <si>
    <t>4 19I025337</t>
  </si>
  <si>
    <t>4 19I025426</t>
  </si>
  <si>
    <t>4 19I004312</t>
  </si>
  <si>
    <t>4 19I025600 (Power Plants) and 4 19I025602 (Thums onshore)</t>
  </si>
  <si>
    <t>CA0059153, Order No R4-2013-0157</t>
  </si>
  <si>
    <t>4 19I025705</t>
  </si>
  <si>
    <t>4 19I025395</t>
  </si>
  <si>
    <t>4 19I025346</t>
  </si>
  <si>
    <t>Order R4-2019-074</t>
  </si>
  <si>
    <t>CA0064165</t>
  </si>
  <si>
    <t>4 19NEC003450</t>
  </si>
  <si>
    <t>PCMC (NEC)</t>
  </si>
  <si>
    <t>4 19I025366</t>
  </si>
  <si>
    <t>4 19I026740</t>
  </si>
  <si>
    <t>4 19I025547</t>
  </si>
  <si>
    <t>4 19I025601</t>
  </si>
  <si>
    <t>4 19NEC003613</t>
  </si>
  <si>
    <t>4 19I027674</t>
  </si>
  <si>
    <t>4 19NEC003318</t>
  </si>
  <si>
    <t>4 19NEC003357</t>
  </si>
  <si>
    <t>4 19I028145</t>
  </si>
  <si>
    <t>4 19NEC003231</t>
  </si>
  <si>
    <t>4 19NEC001593</t>
  </si>
  <si>
    <t>4 19I029108</t>
  </si>
  <si>
    <t>4 19I028110</t>
  </si>
  <si>
    <t>4 19I025411</t>
  </si>
  <si>
    <t>NPDES*</t>
  </si>
  <si>
    <t xml:space="preserve">** Please note that several of the IGP covered facilities in the POLB are covered under the transporation SIC group in the IGP (4491, etc). As such, only those areas identified as industrial in the IGP are included in the acreage.  </t>
  </si>
  <si>
    <t>11.2**</t>
  </si>
  <si>
    <t>275 (per SMARTS)**</t>
  </si>
  <si>
    <t>0.47**</t>
  </si>
  <si>
    <t>4.7**</t>
  </si>
  <si>
    <t>5.5**</t>
  </si>
  <si>
    <t>3.8**</t>
  </si>
  <si>
    <t>11.8**</t>
  </si>
  <si>
    <t>1.72**</t>
  </si>
  <si>
    <t>NRG Generating</t>
  </si>
  <si>
    <t>CA0001171</t>
  </si>
  <si>
    <t xml:space="preserve">1300 Pier B Street
Long Beach, CA 90802 </t>
  </si>
  <si>
    <t>Morton Salt</t>
  </si>
  <si>
    <t>1050 Pier F Avenue
Long Beach, CA 90802</t>
  </si>
  <si>
    <t>Oxbow Carbon &amp; Minerals</t>
  </si>
  <si>
    <t>330 Golden Shore, Suite 210
Long Beach, CA 90802</t>
  </si>
  <si>
    <t>POLB Maintenance Yard</t>
  </si>
  <si>
    <t>725 Harbor Plaza, Long Beach</t>
  </si>
  <si>
    <t>Toyota Logistics Services</t>
  </si>
  <si>
    <t>785 Edison Avenue
Long Beach, CA 90813</t>
  </si>
  <si>
    <t>Triangle Crusher Site</t>
  </si>
  <si>
    <t>113 Pier S. Avenue</t>
  </si>
  <si>
    <t>Weyerhaeuser Co.</t>
  </si>
  <si>
    <t>280 Pier T Lane
Long Beach, CA 90802</t>
  </si>
  <si>
    <t>Carnival Cruises</t>
  </si>
  <si>
    <t>231 Windsor Way
Long Beach, CA 90802</t>
  </si>
  <si>
    <t>Hotel Maya</t>
  </si>
  <si>
    <t>700 Queensway Dr., Long Beach, CA 90802</t>
  </si>
  <si>
    <t>Shippers Transport</t>
  </si>
  <si>
    <t>1150 E. Sepulveda Blvd
Carson, CA 90745</t>
  </si>
  <si>
    <t>Address</t>
  </si>
  <si>
    <t>Approximate Acreage</t>
  </si>
  <si>
    <t>Marathon (T2, T3, T121) formerly Tesoro</t>
  </si>
  <si>
    <t>No currently operating</t>
  </si>
  <si>
    <t>Approximate IGP/Individual Acreage: 473</t>
  </si>
  <si>
    <t>Approximate MS4/other acreage: 3,047</t>
  </si>
  <si>
    <t>Oceanwide Ship Repair</t>
  </si>
  <si>
    <t>1812 W. 9th Street
Long Beach, CA 90813</t>
  </si>
  <si>
    <t>Sherwin Williams</t>
  </si>
  <si>
    <t xml:space="preserve">1164-1168 Harbor Avenue &amp; 1358 West 12th Street
</t>
  </si>
  <si>
    <t>Retail paint supplier</t>
  </si>
  <si>
    <t>Lan Logistics</t>
  </si>
  <si>
    <t>1520 W. 11th Street
Long Beach, CA 90813</t>
  </si>
  <si>
    <t>Vinamar Inc</t>
  </si>
  <si>
    <t>1280 W. 12th Street
Long Beach, CA 90813</t>
  </si>
  <si>
    <t>Wayne Wilms</t>
  </si>
  <si>
    <t>1769 W. 9th Street
Long Beach, CA 90813</t>
  </si>
  <si>
    <t>Boat hauler</t>
  </si>
  <si>
    <t>Allied Packing and Rubber</t>
  </si>
  <si>
    <t>1335 W. 11th Street
Long Beach, CA 90813</t>
  </si>
  <si>
    <t>Jons Auto Body</t>
  </si>
  <si>
    <t>1556 W. 11th Street
Long Beach, CA 90813</t>
  </si>
  <si>
    <t>Phillips Steel</t>
  </si>
  <si>
    <t>1368 W. Anaheim Street
Long Beach, CA 90813</t>
  </si>
  <si>
    <t>DJ Auto Body</t>
  </si>
  <si>
    <t>1130 Santa Fe Avenue
Long Beach, CA  90813</t>
  </si>
  <si>
    <t>Wayne Electric</t>
  </si>
  <si>
    <t>1560 W. Anaheim Street
Long Beach, CA  90813</t>
  </si>
  <si>
    <t>Eddie's Auto</t>
  </si>
  <si>
    <t>1411 W. 11th Street
Long Beach, CA 90813</t>
  </si>
  <si>
    <t>Truck Storage</t>
  </si>
  <si>
    <t>1532 1/2 West Anaheim Street
Long Beach, CA 90813</t>
  </si>
  <si>
    <t>Marine Express, Inc</t>
  </si>
  <si>
    <t>1500 Pier C Avenue
Long Beach, CA 90802</t>
  </si>
  <si>
    <t>Long Beach Sportfishing</t>
  </si>
  <si>
    <t>555 Pico Avenue</t>
  </si>
  <si>
    <t xml:space="preserve">Marathon Calciner Barns </t>
  </si>
  <si>
    <t>1301 Pier G Avenue</t>
  </si>
  <si>
    <t>Chemoil Marine Terminal</t>
  </si>
  <si>
    <t>1004 Pier F Avenue
Long Beach, CA 90802</t>
  </si>
  <si>
    <t>Foss Maritime Co. Berth D 35</t>
  </si>
  <si>
    <t>Pier D,  Berth D35
Long Beach, CA 90802</t>
  </si>
  <si>
    <t>Foss Maritime Co. Berth D 49</t>
  </si>
  <si>
    <t>Island Express Helicopters</t>
  </si>
  <si>
    <t>900 Queensway Drive
Long Beach, CA 90802</t>
  </si>
  <si>
    <t xml:space="preserve">NRC Environmental </t>
  </si>
  <si>
    <t>Pier D Street, Berth 47
Long Beach, CA 90802</t>
  </si>
  <si>
    <t>Ribost Terminal</t>
  </si>
  <si>
    <t>1405 Pier C Street
Long Beach, CA 90813</t>
  </si>
  <si>
    <t xml:space="preserve">Queen Mary </t>
  </si>
  <si>
    <t>1126 Queens Highway, Long Beach, CA 90802</t>
  </si>
  <si>
    <t>Curtin Maritime</t>
  </si>
  <si>
    <t>1500 Pier C Street
Berth 57
Long Beach, CA 90813</t>
  </si>
  <si>
    <t>Nielsen Beaumont</t>
  </si>
  <si>
    <t>Pier S and Pier C</t>
  </si>
  <si>
    <t>Catalina Express</t>
  </si>
  <si>
    <t>385 East Swinford, 2nd Floor
San Pedro, CA 90731</t>
  </si>
  <si>
    <t>Residence Inn</t>
  </si>
  <si>
    <t>600 Queensway Drive
Long Beach, CA 90802</t>
  </si>
  <si>
    <t>Jacobsen Pilots</t>
  </si>
  <si>
    <t>Pier F</t>
  </si>
  <si>
    <t>Catalina Water Company</t>
  </si>
  <si>
    <t>Pier C</t>
  </si>
  <si>
    <t>The Reef - restaurant</t>
  </si>
  <si>
    <t>880 South Harbor Scenic Drive
Long Beach, CA 90802</t>
  </si>
  <si>
    <t>Border Valley Trading</t>
  </si>
  <si>
    <t xml:space="preserve">9th Street near Pier B Rail Yard (north of rail tracks)
</t>
  </si>
  <si>
    <t>Lengner and Sons</t>
  </si>
  <si>
    <t>1916 W Anaheim Street, Long Beach</t>
  </si>
  <si>
    <t>Trans Ocean Carrier</t>
  </si>
  <si>
    <t>1712 W 12th Street, Long Beach</t>
  </si>
  <si>
    <t>Friction Materials Co.</t>
  </si>
  <si>
    <t>1600 W. Anaheim Street
Long Beach, CA 90813</t>
  </si>
  <si>
    <t>Queenswharf Restaurant</t>
  </si>
  <si>
    <t>Subsea Global</t>
  </si>
  <si>
    <t>Pier D</t>
  </si>
  <si>
    <t>ATSI</t>
  </si>
  <si>
    <t>1941 W. 9th Street
Long Beach, CA 90802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</si>
</sst>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name val="Calibri"/>
      <family val="2"/>
      <scheme val="minor"/>
    </font>
    <font>
      <i/>
      <sz val="11"/>
      <color theme="1"/>
      <name val="Calibri"/>
      <family val="2"/>
      <scheme val="minor"/>
    </font>
    <font>
      <i/>
      <sz val="11"/>
      <name val="Arial"/>
      <family val="2"/>
    </font>
    <font>
      <sz val="11"/>
      <color rgb="FF000000"/>
      <name val="Calibri"/>
      <family val="2"/>
      <scheme val="minor"/>
    </font>
    <font>
      <sz val="10"/>
      <name val="Arial"/>
      <family val="2"/>
    </font>
    <font>
      <sz val="8"/>
      <name val="Calibri"/>
      <family val="2"/>
      <scheme val="minor"/>
    </font>
    <font>
      <u/>
      <sz val="10"/>
      <color indexed="12"/>
      <name val="Arial"/>
      <family val="2"/>
    </font>
    <font>
      <u/>
      <sz val="8"/>
      <name val="Calibri"/>
      <family val="2"/>
      <scheme val="minor"/>
    </font>
    <font>
      <sz val="10"/>
      <color indexed="8"/>
      <name val="Arial"/>
      <family val="2"/>
    </font>
    <font>
      <sz val="8"/>
      <color indexed="8"/>
      <name val="Calibri"/>
      <family val="2"/>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5" fillId="0" borderId="0"/>
    <xf numFmtId="0" fontId="7" fillId="0" borderId="0" applyNumberFormat="0" applyFill="0" applyBorder="0" applyAlignment="0" applyProtection="0">
      <alignment vertical="top"/>
      <protection locked="0"/>
    </xf>
    <xf numFmtId="0" fontId="9" fillId="0" borderId="0"/>
  </cellStyleXfs>
  <cellXfs count="38">
    <xf numFmtId="0" fontId="0" fillId="0" borderId="0" xfId="0"/>
    <xf numFmtId="0" fontId="0" fillId="0" borderId="1" xfId="0" applyFont="1" applyBorder="1"/>
    <xf numFmtId="0" fontId="1" fillId="0" borderId="1" xfId="0" applyFont="1" applyFill="1" applyBorder="1" applyAlignment="1">
      <alignment horizontal="left" vertical="center" wrapText="1"/>
    </xf>
    <xf numFmtId="0" fontId="1" fillId="0" borderId="1" xfId="0" applyFont="1" applyFill="1" applyBorder="1" applyAlignment="1">
      <alignment horizontal="left" wrapText="1"/>
    </xf>
    <xf numFmtId="0" fontId="0" fillId="0" borderId="0" xfId="0" applyFont="1" applyBorder="1"/>
    <xf numFmtId="0" fontId="0" fillId="0" borderId="0" xfId="0" applyBorder="1"/>
    <xf numFmtId="0" fontId="2" fillId="0" borderId="1" xfId="0" applyFont="1" applyBorder="1"/>
    <xf numFmtId="0" fontId="3" fillId="0" borderId="1" xfId="0" applyFont="1" applyFill="1" applyBorder="1" applyAlignment="1" applyProtection="1">
      <alignment horizontal="center"/>
    </xf>
    <xf numFmtId="0" fontId="2" fillId="0" borderId="0" xfId="0" applyFont="1" applyBorder="1"/>
    <xf numFmtId="0" fontId="0" fillId="0" borderId="0" xfId="0" applyFill="1" applyBorder="1"/>
    <xf numFmtId="0" fontId="4" fillId="0" borderId="0" xfId="0" applyFont="1"/>
    <xf numFmtId="0" fontId="0" fillId="0" borderId="1" xfId="0" applyFont="1" applyFill="1" applyBorder="1"/>
    <xf numFmtId="0" fontId="0" fillId="0" borderId="1" xfId="0" applyBorder="1"/>
    <xf numFmtId="0" fontId="6" fillId="0" borderId="1" xfId="0" applyFont="1" applyFill="1" applyBorder="1" applyAlignment="1">
      <alignment horizontal="left" vertical="center" wrapText="1"/>
    </xf>
    <xf numFmtId="0" fontId="6" fillId="0" borderId="1" xfId="3" applyFont="1" applyFill="1" applyBorder="1" applyAlignment="1">
      <alignment horizontal="left" wrapText="1"/>
    </xf>
    <xf numFmtId="0" fontId="8" fillId="0" borderId="1" xfId="2" applyFont="1" applyFill="1" applyBorder="1" applyAlignment="1" applyProtection="1">
      <alignment horizontal="left" vertical="center" wrapText="1"/>
    </xf>
    <xf numFmtId="0" fontId="6" fillId="0" borderId="1" xfId="0" applyFont="1" applyFill="1" applyBorder="1" applyAlignment="1">
      <alignment wrapText="1"/>
    </xf>
    <xf numFmtId="0" fontId="8" fillId="0" borderId="1" xfId="2" applyFont="1" applyFill="1" applyBorder="1" applyAlignment="1" applyProtection="1">
      <alignment horizontal="left" wrapText="1"/>
    </xf>
    <xf numFmtId="0" fontId="6" fillId="0" borderId="1" xfId="0" applyFont="1" applyFill="1" applyBorder="1" applyAlignment="1">
      <alignment horizontal="left" wrapText="1"/>
    </xf>
    <xf numFmtId="0" fontId="6" fillId="0" borderId="1" xfId="0" applyFont="1" applyBorder="1" applyAlignment="1">
      <alignment wrapText="1"/>
    </xf>
    <xf numFmtId="0" fontId="2" fillId="0" borderId="2" xfId="0" applyFont="1" applyFill="1" applyBorder="1"/>
    <xf numFmtId="0" fontId="2" fillId="0" borderId="1" xfId="0" applyFont="1" applyFill="1" applyBorder="1" applyAlignment="1">
      <alignment wrapText="1"/>
    </xf>
    <xf numFmtId="0" fontId="0" fillId="0" borderId="0" xfId="0" applyFont="1" applyFill="1" applyBorder="1"/>
    <xf numFmtId="0" fontId="3" fillId="0" borderId="1" xfId="0" applyFont="1" applyBorder="1" applyAlignment="1">
      <alignment horizontal="center"/>
    </xf>
    <xf numFmtId="0" fontId="2" fillId="0" borderId="1" xfId="0" applyFont="1" applyBorder="1" applyAlignment="1">
      <alignment wrapText="1"/>
    </xf>
    <xf numFmtId="0" fontId="2" fillId="0" borderId="2" xfId="0" applyFont="1" applyBorder="1"/>
    <xf numFmtId="0" fontId="6" fillId="0" borderId="1" xfId="1" applyFont="1" applyBorder="1" applyAlignment="1">
      <alignment wrapText="1"/>
    </xf>
    <xf numFmtId="0" fontId="6" fillId="0" borderId="1" xfId="0" applyFont="1" applyBorder="1" applyAlignment="1">
      <alignment vertical="center" wrapText="1"/>
    </xf>
    <xf numFmtId="0" fontId="8" fillId="0" borderId="1" xfId="2" applyFont="1" applyFill="1" applyBorder="1" applyAlignment="1" applyProtection="1">
      <alignment vertical="center" wrapText="1"/>
    </xf>
    <xf numFmtId="0" fontId="6" fillId="0" borderId="1" xfId="0" applyFont="1" applyBorder="1" applyAlignment="1">
      <alignment horizontal="left" vertical="center" wrapText="1"/>
    </xf>
    <xf numFmtId="0" fontId="6" fillId="0" borderId="1" xfId="3" applyFont="1" applyBorder="1" applyAlignment="1">
      <alignment horizontal="left" wrapText="1"/>
    </xf>
    <xf numFmtId="0" fontId="6" fillId="0" borderId="1" xfId="2" applyFont="1" applyFill="1" applyBorder="1" applyAlignment="1" applyProtection="1">
      <alignment horizontal="left" vertical="center" wrapText="1"/>
    </xf>
    <xf numFmtId="0" fontId="6" fillId="0" borderId="1" xfId="0" applyFont="1" applyBorder="1" applyAlignment="1">
      <alignment horizontal="left" wrapText="1"/>
    </xf>
    <xf numFmtId="0" fontId="6" fillId="0" borderId="1" xfId="2" applyFont="1" applyFill="1" applyBorder="1" applyAlignment="1" applyProtection="1">
      <alignment horizontal="left" wrapText="1"/>
    </xf>
    <xf numFmtId="49" fontId="6" fillId="0" borderId="1" xfId="0" applyNumberFormat="1" applyFont="1" applyBorder="1" applyAlignment="1">
      <alignment horizontal="left" wrapText="1"/>
    </xf>
    <xf numFmtId="0" fontId="10" fillId="0" borderId="1" xfId="3" applyFont="1" applyBorder="1" applyAlignment="1">
      <alignment horizontal="left" wrapText="1"/>
    </xf>
    <xf numFmtId="0" fontId="6" fillId="0" borderId="0" xfId="0" applyFont="1" applyFill="1" applyBorder="1" applyAlignment="1">
      <alignment horizontal="left" vertical="center" wrapText="1"/>
    </xf>
    <xf numFmtId="0" fontId="6" fillId="0" borderId="0" xfId="0" applyFont="1" applyBorder="1" applyAlignment="1">
      <alignment wrapText="1"/>
    </xf>
  </cellXfs>
  <cellStyles count="4">
    <cellStyle name="Hyperlink" xfId="2" builtinId="8"/>
    <cellStyle name="Normal" xfId="0" builtinId="0"/>
    <cellStyle name="Normal 2" xfId="1" xr:uid="{00000000-0005-0000-0000-000002000000}"/>
    <cellStyle name="Normal_Current address list"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1"/>
  <sheetViews>
    <sheetView zoomScale="80" zoomScaleNormal="80" workbookViewId="0">
      <selection activeCell="H17" sqref="H17"/>
    </sheetView>
  </sheetViews>
  <sheetFormatPr defaultRowHeight="15" x14ac:dyDescent="0.25"/>
  <cols>
    <col min="2" max="2" width="45.28515625" customWidth="1"/>
    <col min="3" max="3" width="16.5703125" customWidth="1"/>
    <col min="4" max="4" width="52.28515625" bestFit="1" customWidth="1"/>
    <col min="5" max="5" width="20.28515625" bestFit="1" customWidth="1"/>
    <col min="6" max="6" width="14.140625" bestFit="1" customWidth="1"/>
    <col min="8" max="8" width="20.5703125" bestFit="1" customWidth="1"/>
  </cols>
  <sheetData>
    <row r="1" spans="1:10" x14ac:dyDescent="0.25">
      <c r="A1" s="6" t="s">
        <v>34</v>
      </c>
      <c r="B1" s="7" t="s">
        <v>0</v>
      </c>
      <c r="C1" s="6" t="s">
        <v>33</v>
      </c>
      <c r="D1" s="6" t="s">
        <v>39</v>
      </c>
      <c r="E1" s="6" t="s">
        <v>40</v>
      </c>
      <c r="F1" s="6" t="s">
        <v>41</v>
      </c>
      <c r="G1" s="8"/>
      <c r="H1" s="6" t="s">
        <v>46</v>
      </c>
    </row>
    <row r="2" spans="1:10" x14ac:dyDescent="0.25">
      <c r="A2" s="1">
        <v>1</v>
      </c>
      <c r="B2" s="2" t="s">
        <v>37</v>
      </c>
      <c r="C2" s="1" t="s">
        <v>35</v>
      </c>
      <c r="D2" s="1" t="s">
        <v>47</v>
      </c>
      <c r="E2" s="1">
        <v>12.1</v>
      </c>
      <c r="F2" s="1">
        <v>12.1</v>
      </c>
      <c r="G2" s="4"/>
      <c r="H2" s="1" t="s">
        <v>44</v>
      </c>
    </row>
    <row r="3" spans="1:10" x14ac:dyDescent="0.25">
      <c r="A3" s="1">
        <v>2</v>
      </c>
      <c r="B3" s="2" t="s">
        <v>2</v>
      </c>
      <c r="C3" s="1" t="s">
        <v>35</v>
      </c>
      <c r="D3" s="1" t="s">
        <v>48</v>
      </c>
      <c r="E3" s="1" t="s">
        <v>86</v>
      </c>
      <c r="F3" s="1">
        <v>258</v>
      </c>
      <c r="G3" s="4"/>
      <c r="H3" s="1" t="s">
        <v>45</v>
      </c>
    </row>
    <row r="4" spans="1:10" x14ac:dyDescent="0.25">
      <c r="A4" s="1">
        <v>3</v>
      </c>
      <c r="B4" s="2" t="s">
        <v>4</v>
      </c>
      <c r="C4" s="1" t="s">
        <v>35</v>
      </c>
      <c r="D4" s="1" t="s">
        <v>49</v>
      </c>
      <c r="E4" s="1" t="s">
        <v>87</v>
      </c>
      <c r="F4" s="1">
        <v>300</v>
      </c>
      <c r="G4" s="4"/>
      <c r="H4" s="4"/>
      <c r="I4" s="5"/>
    </row>
    <row r="5" spans="1:10" x14ac:dyDescent="0.25">
      <c r="A5" s="1">
        <v>4</v>
      </c>
      <c r="B5" s="2" t="s">
        <v>5</v>
      </c>
      <c r="C5" s="1" t="s">
        <v>84</v>
      </c>
      <c r="D5" s="1" t="s">
        <v>50</v>
      </c>
      <c r="E5" s="1">
        <v>48.7</v>
      </c>
      <c r="F5" s="1">
        <v>48.7</v>
      </c>
      <c r="G5" s="4"/>
      <c r="H5" s="22" t="s">
        <v>119</v>
      </c>
      <c r="I5" s="5"/>
      <c r="J5" s="5"/>
    </row>
    <row r="6" spans="1:10" x14ac:dyDescent="0.25">
      <c r="A6" s="1">
        <v>5</v>
      </c>
      <c r="B6" s="2" t="s">
        <v>6</v>
      </c>
      <c r="C6" s="1" t="s">
        <v>35</v>
      </c>
      <c r="D6" s="1" t="s">
        <v>51</v>
      </c>
      <c r="E6" s="1">
        <v>4.2</v>
      </c>
      <c r="F6" s="1">
        <v>4.2</v>
      </c>
      <c r="G6" s="4"/>
      <c r="H6" s="22" t="s">
        <v>120</v>
      </c>
      <c r="I6" s="5"/>
      <c r="J6" s="5"/>
    </row>
    <row r="7" spans="1:10" x14ac:dyDescent="0.25">
      <c r="A7" s="1">
        <v>6</v>
      </c>
      <c r="B7" s="2" t="s">
        <v>7</v>
      </c>
      <c r="C7" s="1" t="s">
        <v>35</v>
      </c>
      <c r="D7" s="1" t="s">
        <v>52</v>
      </c>
      <c r="E7" s="1">
        <v>18.399999999999999</v>
      </c>
      <c r="F7" s="1">
        <v>18.399999999999999</v>
      </c>
      <c r="G7" s="4"/>
      <c r="H7" s="5"/>
      <c r="I7" s="5"/>
      <c r="J7" s="5"/>
    </row>
    <row r="8" spans="1:10" x14ac:dyDescent="0.25">
      <c r="A8" s="1">
        <v>7</v>
      </c>
      <c r="B8" s="2" t="s">
        <v>8</v>
      </c>
      <c r="C8" s="1" t="s">
        <v>35</v>
      </c>
      <c r="D8" s="1" t="s">
        <v>53</v>
      </c>
      <c r="E8" s="1">
        <v>18.899999999999999</v>
      </c>
      <c r="F8" s="1">
        <v>18.899999999999999</v>
      </c>
      <c r="G8" s="4"/>
      <c r="H8" s="5"/>
      <c r="I8" s="5"/>
      <c r="J8" s="5"/>
    </row>
    <row r="9" spans="1:10" x14ac:dyDescent="0.25">
      <c r="A9" s="1">
        <v>8</v>
      </c>
      <c r="B9" s="2" t="s">
        <v>9</v>
      </c>
      <c r="C9" s="1" t="s">
        <v>35</v>
      </c>
      <c r="D9" s="1" t="s">
        <v>54</v>
      </c>
      <c r="E9" s="1">
        <v>15</v>
      </c>
      <c r="F9" s="1">
        <v>15</v>
      </c>
      <c r="G9" s="4"/>
      <c r="H9" s="5"/>
      <c r="I9" s="5"/>
      <c r="J9" s="5"/>
    </row>
    <row r="10" spans="1:10" x14ac:dyDescent="0.25">
      <c r="A10" s="1">
        <v>9</v>
      </c>
      <c r="B10" s="2" t="s">
        <v>36</v>
      </c>
      <c r="C10" s="1" t="s">
        <v>35</v>
      </c>
      <c r="D10" s="1" t="s">
        <v>55</v>
      </c>
      <c r="E10" s="1" t="s">
        <v>88</v>
      </c>
      <c r="F10" s="1">
        <v>21.9</v>
      </c>
      <c r="G10" s="4"/>
      <c r="H10" s="5"/>
      <c r="I10" s="5"/>
      <c r="J10" s="5"/>
    </row>
    <row r="11" spans="1:10" x14ac:dyDescent="0.25">
      <c r="A11" s="1">
        <v>10</v>
      </c>
      <c r="B11" s="2" t="s">
        <v>10</v>
      </c>
      <c r="C11" s="1" t="s">
        <v>35</v>
      </c>
      <c r="D11" s="1" t="s">
        <v>56</v>
      </c>
      <c r="E11" s="1" t="s">
        <v>89</v>
      </c>
      <c r="F11" s="1">
        <v>193</v>
      </c>
      <c r="G11" s="4"/>
      <c r="H11" s="5"/>
      <c r="I11" s="5"/>
      <c r="J11" s="5"/>
    </row>
    <row r="12" spans="1:10" x14ac:dyDescent="0.25">
      <c r="A12" s="1">
        <v>11</v>
      </c>
      <c r="B12" s="2" t="s">
        <v>11</v>
      </c>
      <c r="C12" s="1" t="s">
        <v>35</v>
      </c>
      <c r="D12" s="1" t="s">
        <v>57</v>
      </c>
      <c r="E12" s="1" t="s">
        <v>90</v>
      </c>
      <c r="F12" s="1">
        <v>256</v>
      </c>
      <c r="G12" s="4"/>
      <c r="H12" s="5"/>
      <c r="I12" s="5"/>
      <c r="J12" s="5"/>
    </row>
    <row r="13" spans="1:10" x14ac:dyDescent="0.25">
      <c r="A13" s="1">
        <v>12</v>
      </c>
      <c r="B13" s="2" t="s">
        <v>12</v>
      </c>
      <c r="C13" s="1" t="s">
        <v>35</v>
      </c>
      <c r="D13" s="1" t="s">
        <v>58</v>
      </c>
      <c r="E13" s="1" t="s">
        <v>91</v>
      </c>
      <c r="F13" s="1">
        <v>56.6</v>
      </c>
      <c r="G13" s="4"/>
      <c r="H13" s="5"/>
      <c r="I13" s="5"/>
      <c r="J13" s="5"/>
    </row>
    <row r="14" spans="1:10" x14ac:dyDescent="0.25">
      <c r="A14" s="1">
        <v>13</v>
      </c>
      <c r="B14" s="2" t="s">
        <v>13</v>
      </c>
      <c r="C14" s="1" t="s">
        <v>35</v>
      </c>
      <c r="D14" s="1" t="s">
        <v>59</v>
      </c>
      <c r="E14" s="1" t="s">
        <v>92</v>
      </c>
      <c r="F14" s="1">
        <v>378.4</v>
      </c>
      <c r="G14" s="4"/>
      <c r="H14" s="5"/>
      <c r="I14" s="5"/>
      <c r="J14" s="5"/>
    </row>
    <row r="15" spans="1:10" x14ac:dyDescent="0.25">
      <c r="A15" s="1">
        <v>14</v>
      </c>
      <c r="B15" s="2" t="s">
        <v>14</v>
      </c>
      <c r="C15" s="1" t="s">
        <v>35</v>
      </c>
      <c r="D15" s="1" t="s">
        <v>61</v>
      </c>
      <c r="E15" s="1">
        <v>22.9</v>
      </c>
      <c r="F15" s="1">
        <v>22.9</v>
      </c>
      <c r="G15" s="4"/>
      <c r="H15" s="5"/>
      <c r="I15" s="5"/>
      <c r="J15" s="5"/>
    </row>
    <row r="16" spans="1:10" x14ac:dyDescent="0.25">
      <c r="A16" s="1">
        <v>15</v>
      </c>
      <c r="B16" s="2" t="s">
        <v>15</v>
      </c>
      <c r="C16" s="1" t="s">
        <v>35</v>
      </c>
      <c r="D16" s="1" t="s">
        <v>60</v>
      </c>
      <c r="E16" s="1">
        <v>257</v>
      </c>
      <c r="F16" s="1">
        <v>257</v>
      </c>
      <c r="G16" s="4"/>
      <c r="H16" s="5"/>
      <c r="I16" s="5"/>
      <c r="J16" s="5"/>
    </row>
    <row r="17" spans="1:10" x14ac:dyDescent="0.25">
      <c r="A17" s="1">
        <v>16</v>
      </c>
      <c r="B17" s="3" t="s">
        <v>16</v>
      </c>
      <c r="C17" s="1" t="s">
        <v>42</v>
      </c>
      <c r="D17" s="1" t="s">
        <v>62</v>
      </c>
      <c r="E17" s="1">
        <v>14</v>
      </c>
      <c r="F17" s="1">
        <v>14</v>
      </c>
      <c r="G17" s="4"/>
      <c r="H17" s="5"/>
      <c r="I17" s="5"/>
      <c r="J17" s="5"/>
    </row>
    <row r="18" spans="1:10" x14ac:dyDescent="0.25">
      <c r="A18" s="1">
        <v>17</v>
      </c>
      <c r="B18" s="2" t="s">
        <v>17</v>
      </c>
      <c r="C18" s="1" t="s">
        <v>35</v>
      </c>
      <c r="D18" s="1" t="s">
        <v>63</v>
      </c>
      <c r="E18" s="1">
        <v>0.75</v>
      </c>
      <c r="F18" s="1">
        <v>0.75</v>
      </c>
      <c r="G18" s="4"/>
      <c r="H18" s="9"/>
      <c r="I18" s="9"/>
      <c r="J18" s="9"/>
    </row>
    <row r="19" spans="1:10" x14ac:dyDescent="0.25">
      <c r="A19" s="1">
        <v>18</v>
      </c>
      <c r="B19" s="2" t="s">
        <v>18</v>
      </c>
      <c r="C19" s="1" t="s">
        <v>35</v>
      </c>
      <c r="D19" s="1" t="s">
        <v>64</v>
      </c>
      <c r="E19" s="1">
        <v>7.25</v>
      </c>
      <c r="F19" s="1">
        <v>7.25</v>
      </c>
      <c r="G19" s="4"/>
      <c r="H19" s="5"/>
      <c r="I19" s="5"/>
      <c r="J19" s="5"/>
    </row>
    <row r="20" spans="1:10" x14ac:dyDescent="0.25">
      <c r="A20" s="1">
        <v>19</v>
      </c>
      <c r="B20" s="2" t="s">
        <v>19</v>
      </c>
      <c r="C20" s="1" t="s">
        <v>35</v>
      </c>
      <c r="D20" s="1" t="s">
        <v>65</v>
      </c>
      <c r="E20" s="1">
        <v>2.17</v>
      </c>
      <c r="F20" s="1">
        <v>2.17</v>
      </c>
      <c r="G20" s="4"/>
      <c r="H20" s="4"/>
      <c r="I20" s="5"/>
      <c r="J20" s="5"/>
    </row>
    <row r="21" spans="1:10" x14ac:dyDescent="0.25">
      <c r="A21" s="1">
        <v>20</v>
      </c>
      <c r="B21" s="2" t="s">
        <v>20</v>
      </c>
      <c r="C21" s="1" t="s">
        <v>42</v>
      </c>
      <c r="D21" s="1" t="s">
        <v>66</v>
      </c>
      <c r="E21" s="1">
        <v>5.4</v>
      </c>
      <c r="F21" s="1">
        <v>5.4</v>
      </c>
      <c r="G21" s="4"/>
      <c r="H21" s="4"/>
    </row>
    <row r="22" spans="1:10" x14ac:dyDescent="0.25">
      <c r="A22" s="1">
        <v>21</v>
      </c>
      <c r="B22" s="2" t="s">
        <v>21</v>
      </c>
      <c r="C22" s="1" t="s">
        <v>42</v>
      </c>
      <c r="D22" s="1" t="s">
        <v>67</v>
      </c>
      <c r="E22" s="1">
        <v>10.5</v>
      </c>
      <c r="F22" s="1">
        <v>10.5</v>
      </c>
      <c r="G22" s="4"/>
      <c r="H22" s="4"/>
    </row>
    <row r="23" spans="1:10" x14ac:dyDescent="0.25">
      <c r="A23" s="1">
        <v>22</v>
      </c>
      <c r="B23" s="2" t="s">
        <v>69</v>
      </c>
      <c r="C23" s="1" t="s">
        <v>35</v>
      </c>
      <c r="D23" s="1" t="s">
        <v>68</v>
      </c>
      <c r="E23" s="1">
        <v>0</v>
      </c>
      <c r="F23" s="1">
        <v>0.3</v>
      </c>
      <c r="G23" s="4"/>
      <c r="H23" s="4"/>
    </row>
    <row r="24" spans="1:10" x14ac:dyDescent="0.25">
      <c r="A24" s="1">
        <v>23</v>
      </c>
      <c r="B24" s="2" t="s">
        <v>22</v>
      </c>
      <c r="C24" s="1" t="s">
        <v>35</v>
      </c>
      <c r="D24" s="1" t="s">
        <v>70</v>
      </c>
      <c r="E24" s="1">
        <v>4</v>
      </c>
      <c r="F24" s="1">
        <v>4</v>
      </c>
      <c r="G24" s="4"/>
      <c r="H24" s="4"/>
    </row>
    <row r="25" spans="1:10" x14ac:dyDescent="0.25">
      <c r="A25" s="1">
        <v>24</v>
      </c>
      <c r="B25" s="2" t="s">
        <v>23</v>
      </c>
      <c r="C25" s="1" t="s">
        <v>35</v>
      </c>
      <c r="D25" s="1" t="s">
        <v>71</v>
      </c>
      <c r="E25" s="1">
        <v>2.1800000000000002</v>
      </c>
      <c r="F25" s="1">
        <v>2.1800000000000002</v>
      </c>
      <c r="G25" s="4"/>
      <c r="H25" s="4"/>
    </row>
    <row r="26" spans="1:10" x14ac:dyDescent="0.25">
      <c r="A26" s="1">
        <v>25</v>
      </c>
      <c r="B26" s="2" t="s">
        <v>24</v>
      </c>
      <c r="C26" s="1" t="s">
        <v>35</v>
      </c>
      <c r="D26" s="1" t="s">
        <v>72</v>
      </c>
      <c r="E26" s="1">
        <v>0.8</v>
      </c>
      <c r="F26" s="1">
        <v>0.8</v>
      </c>
      <c r="G26" s="4"/>
      <c r="H26" s="4"/>
    </row>
    <row r="27" spans="1:10" x14ac:dyDescent="0.25">
      <c r="A27" s="1">
        <v>26</v>
      </c>
      <c r="B27" s="2" t="s">
        <v>25</v>
      </c>
      <c r="C27" s="1" t="s">
        <v>35</v>
      </c>
      <c r="D27" s="1" t="s">
        <v>73</v>
      </c>
      <c r="E27" s="1">
        <v>1</v>
      </c>
      <c r="F27" s="1">
        <v>1</v>
      </c>
      <c r="G27" s="4"/>
      <c r="H27" s="4"/>
    </row>
    <row r="28" spans="1:10" x14ac:dyDescent="0.25">
      <c r="A28" s="1">
        <v>27</v>
      </c>
      <c r="B28" s="2" t="s">
        <v>26</v>
      </c>
      <c r="C28" s="1" t="s">
        <v>35</v>
      </c>
      <c r="D28" s="1" t="s">
        <v>74</v>
      </c>
      <c r="E28" s="1">
        <v>0</v>
      </c>
      <c r="F28" s="1">
        <v>12.9</v>
      </c>
      <c r="G28" s="4"/>
      <c r="H28" s="4"/>
    </row>
    <row r="29" spans="1:10" x14ac:dyDescent="0.25">
      <c r="A29" s="1">
        <v>28</v>
      </c>
      <c r="B29" s="2" t="s">
        <v>27</v>
      </c>
      <c r="C29" s="1" t="s">
        <v>35</v>
      </c>
      <c r="D29" s="1" t="s">
        <v>75</v>
      </c>
      <c r="E29" s="1">
        <v>2</v>
      </c>
      <c r="F29" s="1">
        <v>2</v>
      </c>
      <c r="G29" s="4"/>
      <c r="H29" s="4"/>
    </row>
    <row r="30" spans="1:10" x14ac:dyDescent="0.25">
      <c r="A30" s="1">
        <v>29</v>
      </c>
      <c r="B30" s="3" t="s">
        <v>28</v>
      </c>
      <c r="C30" s="1" t="s">
        <v>35</v>
      </c>
      <c r="D30" s="1" t="s">
        <v>76</v>
      </c>
      <c r="E30" s="1">
        <v>0</v>
      </c>
      <c r="F30" s="1">
        <v>0.1</v>
      </c>
      <c r="G30" s="4"/>
      <c r="H30" s="4"/>
    </row>
    <row r="31" spans="1:10" x14ac:dyDescent="0.25">
      <c r="A31" s="1">
        <v>30</v>
      </c>
      <c r="B31" s="3" t="s">
        <v>29</v>
      </c>
      <c r="C31" s="1" t="s">
        <v>35</v>
      </c>
      <c r="D31" s="1" t="s">
        <v>77</v>
      </c>
      <c r="E31" s="1">
        <v>0</v>
      </c>
      <c r="F31" s="1">
        <v>0.4</v>
      </c>
      <c r="G31" s="4"/>
      <c r="H31" s="4"/>
    </row>
    <row r="32" spans="1:10" x14ac:dyDescent="0.25">
      <c r="A32" s="1">
        <v>31</v>
      </c>
      <c r="B32" s="2" t="s">
        <v>30</v>
      </c>
      <c r="C32" s="1" t="s">
        <v>35</v>
      </c>
      <c r="D32" s="1" t="s">
        <v>78</v>
      </c>
      <c r="E32" s="1" t="s">
        <v>93</v>
      </c>
      <c r="F32" s="1">
        <v>2.2000000000000002</v>
      </c>
      <c r="G32" s="4"/>
      <c r="H32" s="4"/>
    </row>
    <row r="33" spans="1:8" x14ac:dyDescent="0.25">
      <c r="A33" s="1">
        <v>32</v>
      </c>
      <c r="B33" s="2" t="s">
        <v>31</v>
      </c>
      <c r="C33" s="1" t="s">
        <v>35</v>
      </c>
      <c r="D33" s="1" t="s">
        <v>79</v>
      </c>
      <c r="E33" s="1">
        <v>0</v>
      </c>
      <c r="F33" s="1">
        <v>1.3</v>
      </c>
      <c r="G33" s="4"/>
      <c r="H33" s="4"/>
    </row>
    <row r="34" spans="1:8" x14ac:dyDescent="0.25">
      <c r="A34" s="1">
        <v>33</v>
      </c>
      <c r="B34" s="2" t="s">
        <v>32</v>
      </c>
      <c r="C34" s="1" t="s">
        <v>35</v>
      </c>
      <c r="D34" s="1" t="s">
        <v>80</v>
      </c>
      <c r="E34" s="1">
        <v>0</v>
      </c>
      <c r="F34" s="1">
        <v>0.3</v>
      </c>
      <c r="G34" s="4"/>
      <c r="H34" s="4"/>
    </row>
    <row r="35" spans="1:8" x14ac:dyDescent="0.25">
      <c r="A35" s="1">
        <v>34</v>
      </c>
      <c r="B35" s="2" t="s">
        <v>38</v>
      </c>
      <c r="C35" s="1" t="s">
        <v>35</v>
      </c>
      <c r="D35" s="10" t="s">
        <v>81</v>
      </c>
      <c r="E35" s="1">
        <v>0.5</v>
      </c>
      <c r="F35" s="1">
        <v>0.6</v>
      </c>
      <c r="G35" s="4"/>
      <c r="H35" s="4"/>
    </row>
    <row r="36" spans="1:8" x14ac:dyDescent="0.25">
      <c r="A36" s="1">
        <v>35</v>
      </c>
      <c r="B36" s="2" t="s">
        <v>1</v>
      </c>
      <c r="C36" s="1" t="s">
        <v>35</v>
      </c>
      <c r="D36" s="1" t="s">
        <v>82</v>
      </c>
      <c r="E36" s="1">
        <v>4.38</v>
      </c>
      <c r="F36" s="1">
        <v>4.38</v>
      </c>
      <c r="G36" s="4"/>
      <c r="H36" s="4"/>
    </row>
    <row r="37" spans="1:8" x14ac:dyDescent="0.25">
      <c r="A37" s="1">
        <v>36</v>
      </c>
      <c r="B37" s="2" t="s">
        <v>3</v>
      </c>
      <c r="C37" s="1" t="s">
        <v>35</v>
      </c>
      <c r="D37" s="1" t="s">
        <v>83</v>
      </c>
      <c r="E37" s="1">
        <v>6.7</v>
      </c>
      <c r="F37" s="1">
        <v>6.7</v>
      </c>
      <c r="G37" s="4"/>
      <c r="H37" s="4"/>
    </row>
    <row r="38" spans="1:8" x14ac:dyDescent="0.25">
      <c r="A38" s="11">
        <v>37</v>
      </c>
      <c r="B38" s="2" t="s">
        <v>94</v>
      </c>
      <c r="C38" s="11" t="s">
        <v>42</v>
      </c>
      <c r="D38" s="12" t="s">
        <v>95</v>
      </c>
      <c r="E38" s="11">
        <v>15</v>
      </c>
      <c r="F38" s="11">
        <v>15</v>
      </c>
      <c r="G38" s="4"/>
      <c r="H38" s="4"/>
    </row>
    <row r="39" spans="1:8" x14ac:dyDescent="0.25">
      <c r="E39">
        <f>SUM(E2:E38)</f>
        <v>473.83000000000004</v>
      </c>
    </row>
    <row r="40" spans="1:8" x14ac:dyDescent="0.25">
      <c r="C40" t="s">
        <v>43</v>
      </c>
    </row>
    <row r="41" spans="1:8" x14ac:dyDescent="0.25">
      <c r="C41" t="s">
        <v>85</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64666-E957-43C0-A2D5-E11EF9F346EC}">
  <dimension ref="A1:E47"/>
  <sheetViews>
    <sheetView workbookViewId="0">
      <selection activeCell="G10" sqref="G10"/>
    </sheetView>
  </sheetViews>
  <sheetFormatPr defaultRowHeight="15" x14ac:dyDescent="0.25"/>
  <cols>
    <col min="1" max="1" width="3.42578125" bestFit="1" customWidth="1"/>
    <col min="2" max="2" width="23.5703125" customWidth="1"/>
    <col min="3" max="3" width="36.140625" bestFit="1" customWidth="1"/>
    <col min="4" max="4" width="12.85546875" customWidth="1"/>
  </cols>
  <sheetData>
    <row r="1" spans="1:5" ht="30" x14ac:dyDescent="0.25">
      <c r="A1" s="6" t="s">
        <v>34</v>
      </c>
      <c r="B1" s="23" t="s">
        <v>0</v>
      </c>
      <c r="C1" s="6" t="s">
        <v>115</v>
      </c>
      <c r="D1" s="24" t="s">
        <v>116</v>
      </c>
      <c r="E1" s="25"/>
    </row>
    <row r="2" spans="1:5" ht="23.25" x14ac:dyDescent="0.25">
      <c r="A2" s="12">
        <v>1</v>
      </c>
      <c r="B2" s="26" t="s">
        <v>121</v>
      </c>
      <c r="C2" s="26" t="s">
        <v>122</v>
      </c>
      <c r="D2" s="12">
        <v>0.5</v>
      </c>
    </row>
    <row r="3" spans="1:5" ht="34.5" x14ac:dyDescent="0.25">
      <c r="A3" s="12">
        <v>2</v>
      </c>
      <c r="B3" s="26" t="s">
        <v>123</v>
      </c>
      <c r="C3" s="26" t="s">
        <v>124</v>
      </c>
      <c r="D3" s="12">
        <v>0.05</v>
      </c>
      <c r="E3" t="s">
        <v>125</v>
      </c>
    </row>
    <row r="4" spans="1:5" ht="23.25" x14ac:dyDescent="0.25">
      <c r="A4" s="12">
        <v>3</v>
      </c>
      <c r="B4" s="26" t="s">
        <v>126</v>
      </c>
      <c r="C4" s="26" t="s">
        <v>127</v>
      </c>
      <c r="D4" s="12">
        <v>1.5</v>
      </c>
    </row>
    <row r="5" spans="1:5" ht="23.25" x14ac:dyDescent="0.25">
      <c r="A5" s="12">
        <v>4</v>
      </c>
      <c r="B5" s="26" t="s">
        <v>128</v>
      </c>
      <c r="C5" s="26" t="s">
        <v>129</v>
      </c>
      <c r="D5" s="12">
        <v>1.2</v>
      </c>
    </row>
    <row r="6" spans="1:5" ht="23.25" x14ac:dyDescent="0.25">
      <c r="A6" s="12">
        <v>5</v>
      </c>
      <c r="B6" s="26" t="s">
        <v>130</v>
      </c>
      <c r="C6" s="26" t="s">
        <v>131</v>
      </c>
      <c r="D6" s="12">
        <v>0.23</v>
      </c>
      <c r="E6" t="s">
        <v>132</v>
      </c>
    </row>
    <row r="7" spans="1:5" ht="23.25" x14ac:dyDescent="0.25">
      <c r="A7" s="12">
        <v>6</v>
      </c>
      <c r="B7" s="26" t="s">
        <v>133</v>
      </c>
      <c r="C7" s="26" t="s">
        <v>134</v>
      </c>
      <c r="D7" s="12">
        <v>0.2</v>
      </c>
    </row>
    <row r="8" spans="1:5" ht="23.25" x14ac:dyDescent="0.25">
      <c r="A8" s="12">
        <v>7</v>
      </c>
      <c r="B8" s="26" t="s">
        <v>135</v>
      </c>
      <c r="C8" s="26" t="s">
        <v>136</v>
      </c>
      <c r="D8" s="12">
        <v>0.05</v>
      </c>
    </row>
    <row r="9" spans="1:5" ht="23.25" x14ac:dyDescent="0.25">
      <c r="A9" s="12">
        <v>8</v>
      </c>
      <c r="B9" s="26" t="s">
        <v>137</v>
      </c>
      <c r="C9" s="26" t="s">
        <v>138</v>
      </c>
      <c r="D9" s="12">
        <v>0.8</v>
      </c>
    </row>
    <row r="10" spans="1:5" ht="23.25" x14ac:dyDescent="0.25">
      <c r="A10" s="12">
        <v>9</v>
      </c>
      <c r="B10" s="26" t="s">
        <v>139</v>
      </c>
      <c r="C10" s="26" t="s">
        <v>140</v>
      </c>
      <c r="D10" s="12">
        <v>0.15</v>
      </c>
    </row>
    <row r="11" spans="1:5" ht="23.25" x14ac:dyDescent="0.25">
      <c r="A11" s="12">
        <v>10</v>
      </c>
      <c r="B11" s="26" t="s">
        <v>141</v>
      </c>
      <c r="C11" s="26" t="s">
        <v>142</v>
      </c>
      <c r="D11" s="12">
        <v>0.6</v>
      </c>
    </row>
    <row r="12" spans="1:5" ht="22.5" x14ac:dyDescent="0.25">
      <c r="A12" s="12">
        <v>11</v>
      </c>
      <c r="B12" s="27" t="s">
        <v>143</v>
      </c>
      <c r="C12" s="28" t="s">
        <v>144</v>
      </c>
      <c r="D12" s="12">
        <v>0.4</v>
      </c>
    </row>
    <row r="13" spans="1:5" ht="22.5" x14ac:dyDescent="0.25">
      <c r="A13" s="12">
        <v>12</v>
      </c>
      <c r="B13" s="27" t="s">
        <v>145</v>
      </c>
      <c r="C13" s="28" t="s">
        <v>146</v>
      </c>
      <c r="D13" s="12">
        <v>0.7</v>
      </c>
    </row>
    <row r="14" spans="1:5" ht="22.5" x14ac:dyDescent="0.25">
      <c r="A14" s="12">
        <v>13</v>
      </c>
      <c r="B14" s="27" t="s">
        <v>147</v>
      </c>
      <c r="C14" s="27" t="s">
        <v>148</v>
      </c>
      <c r="D14" s="12">
        <v>0.1</v>
      </c>
    </row>
    <row r="15" spans="1:5" x14ac:dyDescent="0.25">
      <c r="A15" s="12">
        <v>14</v>
      </c>
      <c r="B15" s="27" t="s">
        <v>149</v>
      </c>
      <c r="C15" s="27" t="s">
        <v>150</v>
      </c>
      <c r="D15" s="12">
        <v>0.05</v>
      </c>
    </row>
    <row r="16" spans="1:5" ht="23.25" x14ac:dyDescent="0.25">
      <c r="A16" s="12">
        <v>15</v>
      </c>
      <c r="B16" s="29" t="s">
        <v>117</v>
      </c>
      <c r="C16" s="30" t="s">
        <v>96</v>
      </c>
      <c r="D16" s="12">
        <v>36.799999999999997</v>
      </c>
    </row>
    <row r="17" spans="1:5" x14ac:dyDescent="0.25">
      <c r="A17" s="12">
        <v>16</v>
      </c>
      <c r="B17" s="29" t="s">
        <v>151</v>
      </c>
      <c r="C17" s="15" t="s">
        <v>152</v>
      </c>
      <c r="D17" s="12">
        <v>4</v>
      </c>
    </row>
    <row r="18" spans="1:5" ht="22.5" x14ac:dyDescent="0.25">
      <c r="A18" s="12">
        <v>17</v>
      </c>
      <c r="B18" s="29" t="s">
        <v>153</v>
      </c>
      <c r="C18" s="15" t="s">
        <v>154</v>
      </c>
      <c r="D18" s="12">
        <v>3.4</v>
      </c>
    </row>
    <row r="19" spans="1:5" ht="22.5" x14ac:dyDescent="0.25">
      <c r="A19" s="12">
        <v>18</v>
      </c>
      <c r="B19" s="29" t="s">
        <v>155</v>
      </c>
      <c r="C19" s="31" t="s">
        <v>156</v>
      </c>
      <c r="D19" s="12">
        <v>1.6</v>
      </c>
    </row>
    <row r="20" spans="1:5" ht="22.5" x14ac:dyDescent="0.25">
      <c r="A20" s="12">
        <v>19</v>
      </c>
      <c r="B20" s="29" t="s">
        <v>157</v>
      </c>
      <c r="C20" s="31" t="s">
        <v>156</v>
      </c>
      <c r="D20" s="12">
        <v>0.7</v>
      </c>
    </row>
    <row r="21" spans="1:5" ht="22.5" x14ac:dyDescent="0.25">
      <c r="A21" s="12">
        <v>20</v>
      </c>
      <c r="B21" s="29" t="s">
        <v>158</v>
      </c>
      <c r="C21" s="15" t="s">
        <v>159</v>
      </c>
      <c r="D21" s="12">
        <v>0.5</v>
      </c>
      <c r="E21" t="s">
        <v>118</v>
      </c>
    </row>
    <row r="22" spans="1:5" ht="22.5" x14ac:dyDescent="0.25">
      <c r="A22" s="12">
        <v>21</v>
      </c>
      <c r="B22" s="29" t="s">
        <v>97</v>
      </c>
      <c r="C22" s="15" t="s">
        <v>98</v>
      </c>
      <c r="D22" s="12">
        <v>5.2</v>
      </c>
    </row>
    <row r="23" spans="1:5" ht="22.5" x14ac:dyDescent="0.25">
      <c r="A23" s="12">
        <v>22</v>
      </c>
      <c r="B23" s="29" t="s">
        <v>160</v>
      </c>
      <c r="C23" s="15" t="s">
        <v>161</v>
      </c>
      <c r="D23" s="12">
        <v>1.6</v>
      </c>
    </row>
    <row r="24" spans="1:5" ht="22.5" x14ac:dyDescent="0.25">
      <c r="A24" s="12">
        <v>23</v>
      </c>
      <c r="B24" s="29" t="s">
        <v>99</v>
      </c>
      <c r="C24" s="15" t="s">
        <v>100</v>
      </c>
      <c r="D24" s="12">
        <v>20</v>
      </c>
    </row>
    <row r="25" spans="1:5" x14ac:dyDescent="0.25">
      <c r="A25" s="12">
        <v>24</v>
      </c>
      <c r="B25" s="29" t="s">
        <v>101</v>
      </c>
      <c r="C25" s="17" t="s">
        <v>102</v>
      </c>
      <c r="D25" s="12">
        <v>5.5</v>
      </c>
    </row>
    <row r="26" spans="1:5" ht="22.5" x14ac:dyDescent="0.25">
      <c r="A26" s="12">
        <v>25</v>
      </c>
      <c r="B26" s="29" t="s">
        <v>162</v>
      </c>
      <c r="C26" s="15" t="s">
        <v>163</v>
      </c>
      <c r="D26" s="12">
        <v>4.5</v>
      </c>
    </row>
    <row r="27" spans="1:5" ht="22.5" x14ac:dyDescent="0.25">
      <c r="A27" s="12">
        <v>26</v>
      </c>
      <c r="B27" s="29" t="s">
        <v>103</v>
      </c>
      <c r="C27" s="15" t="s">
        <v>104</v>
      </c>
      <c r="D27" s="12">
        <v>130</v>
      </c>
    </row>
    <row r="28" spans="1:5" x14ac:dyDescent="0.25">
      <c r="A28" s="12">
        <v>27</v>
      </c>
      <c r="B28" s="29" t="s">
        <v>105</v>
      </c>
      <c r="C28" s="15" t="s">
        <v>106</v>
      </c>
      <c r="D28" s="12">
        <v>15</v>
      </c>
    </row>
    <row r="29" spans="1:5" ht="22.5" x14ac:dyDescent="0.25">
      <c r="A29" s="12">
        <v>28</v>
      </c>
      <c r="B29" s="29" t="s">
        <v>107</v>
      </c>
      <c r="C29" s="15" t="s">
        <v>108</v>
      </c>
      <c r="D29" s="12">
        <v>17</v>
      </c>
    </row>
    <row r="30" spans="1:5" x14ac:dyDescent="0.25">
      <c r="A30" s="12">
        <v>29</v>
      </c>
      <c r="B30" s="19" t="s">
        <v>164</v>
      </c>
      <c r="C30" s="32" t="s">
        <v>165</v>
      </c>
      <c r="D30" s="12">
        <v>1.5</v>
      </c>
    </row>
    <row r="31" spans="1:5" ht="34.5" x14ac:dyDescent="0.25">
      <c r="A31" s="12">
        <v>30</v>
      </c>
      <c r="B31" s="19" t="s">
        <v>166</v>
      </c>
      <c r="C31" s="32" t="s">
        <v>167</v>
      </c>
      <c r="D31" s="12">
        <v>1.5</v>
      </c>
    </row>
    <row r="32" spans="1:5" ht="23.25" x14ac:dyDescent="0.25">
      <c r="A32" s="12">
        <v>31</v>
      </c>
      <c r="B32" s="29" t="s">
        <v>109</v>
      </c>
      <c r="C32" s="32" t="s">
        <v>110</v>
      </c>
      <c r="D32" s="12">
        <v>5.5</v>
      </c>
    </row>
    <row r="33" spans="1:4" x14ac:dyDescent="0.25">
      <c r="A33" s="12">
        <v>32</v>
      </c>
      <c r="B33" s="29" t="s">
        <v>168</v>
      </c>
      <c r="C33" s="33" t="s">
        <v>169</v>
      </c>
      <c r="D33" s="12">
        <v>2</v>
      </c>
    </row>
    <row r="34" spans="1:4" ht="23.25" x14ac:dyDescent="0.25">
      <c r="A34" s="12">
        <v>33</v>
      </c>
      <c r="B34" s="29" t="s">
        <v>170</v>
      </c>
      <c r="C34" s="33" t="s">
        <v>171</v>
      </c>
      <c r="D34" s="12">
        <v>0.1</v>
      </c>
    </row>
    <row r="35" spans="1:4" ht="23.25" x14ac:dyDescent="0.25">
      <c r="A35" s="12">
        <v>34</v>
      </c>
      <c r="B35" s="29" t="s">
        <v>172</v>
      </c>
      <c r="C35" s="32" t="s">
        <v>173</v>
      </c>
      <c r="D35" s="12">
        <v>1.6</v>
      </c>
    </row>
    <row r="36" spans="1:4" x14ac:dyDescent="0.25">
      <c r="A36" s="12">
        <v>35</v>
      </c>
      <c r="B36" s="29" t="s">
        <v>111</v>
      </c>
      <c r="C36" s="19" t="s">
        <v>112</v>
      </c>
      <c r="D36" s="12">
        <v>6</v>
      </c>
    </row>
    <row r="37" spans="1:4" x14ac:dyDescent="0.25">
      <c r="A37" s="12">
        <v>36</v>
      </c>
      <c r="B37" s="29" t="s">
        <v>174</v>
      </c>
      <c r="C37" s="19" t="s">
        <v>175</v>
      </c>
      <c r="D37" s="12">
        <v>0.6</v>
      </c>
    </row>
    <row r="38" spans="1:4" x14ac:dyDescent="0.25">
      <c r="A38" s="12">
        <v>37</v>
      </c>
      <c r="B38" s="29" t="s">
        <v>176</v>
      </c>
      <c r="C38" s="19" t="s">
        <v>177</v>
      </c>
      <c r="D38" s="12">
        <v>0.3</v>
      </c>
    </row>
    <row r="39" spans="1:4" ht="23.25" x14ac:dyDescent="0.25">
      <c r="A39" s="12">
        <v>38</v>
      </c>
      <c r="B39" s="29" t="s">
        <v>178</v>
      </c>
      <c r="C39" s="19" t="s">
        <v>179</v>
      </c>
      <c r="D39" s="12">
        <v>1</v>
      </c>
    </row>
    <row r="40" spans="1:4" ht="23.25" x14ac:dyDescent="0.25">
      <c r="A40" s="12">
        <v>39</v>
      </c>
      <c r="B40" s="29" t="s">
        <v>180</v>
      </c>
      <c r="C40" s="34" t="s">
        <v>181</v>
      </c>
      <c r="D40" s="12">
        <v>0.5</v>
      </c>
    </row>
    <row r="41" spans="1:4" x14ac:dyDescent="0.25">
      <c r="A41" s="12">
        <v>40</v>
      </c>
      <c r="B41" s="29" t="s">
        <v>182</v>
      </c>
      <c r="C41" s="19" t="s">
        <v>183</v>
      </c>
      <c r="D41" s="12">
        <v>0.5</v>
      </c>
    </row>
    <row r="42" spans="1:4" x14ac:dyDescent="0.25">
      <c r="A42" s="12">
        <v>41</v>
      </c>
      <c r="B42" s="29" t="s">
        <v>184</v>
      </c>
      <c r="C42" s="19" t="s">
        <v>185</v>
      </c>
      <c r="D42" s="12">
        <v>0.8</v>
      </c>
    </row>
    <row r="43" spans="1:4" ht="23.25" x14ac:dyDescent="0.25">
      <c r="A43" s="12">
        <v>42</v>
      </c>
      <c r="B43" s="29" t="s">
        <v>113</v>
      </c>
      <c r="C43" s="19" t="s">
        <v>114</v>
      </c>
      <c r="D43" s="12">
        <v>9.4</v>
      </c>
    </row>
    <row r="44" spans="1:4" ht="23.25" x14ac:dyDescent="0.25">
      <c r="A44" s="12">
        <v>43</v>
      </c>
      <c r="B44" s="29" t="s">
        <v>186</v>
      </c>
      <c r="C44" s="19" t="s">
        <v>187</v>
      </c>
      <c r="D44" s="12">
        <v>0.2</v>
      </c>
    </row>
    <row r="45" spans="1:4" x14ac:dyDescent="0.25">
      <c r="A45" s="12">
        <v>44</v>
      </c>
      <c r="B45" s="29" t="s">
        <v>188</v>
      </c>
      <c r="C45" s="12" t="s">
        <v>177</v>
      </c>
      <c r="D45" s="12">
        <v>0.35</v>
      </c>
    </row>
    <row r="46" spans="1:4" x14ac:dyDescent="0.25">
      <c r="A46" s="12">
        <v>45</v>
      </c>
      <c r="B46" s="29" t="s">
        <v>189</v>
      </c>
      <c r="C46" s="19" t="s">
        <v>190</v>
      </c>
      <c r="D46" s="12">
        <v>1.7</v>
      </c>
    </row>
    <row r="47" spans="1:4" ht="23.25" x14ac:dyDescent="0.25">
      <c r="A47" s="12">
        <v>46</v>
      </c>
      <c r="B47" s="29" t="s">
        <v>191</v>
      </c>
      <c r="C47" s="35" t="s">
        <v>192</v>
      </c>
      <c r="D47" s="12">
        <v>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9"/>
  <sheetViews>
    <sheetView tabSelected="1" zoomScale="70" zoomScaleNormal="70" workbookViewId="0">
      <selection activeCell="I23" sqref="I23"/>
    </sheetView>
  </sheetViews>
  <sheetFormatPr defaultRowHeight="15" x14ac:dyDescent="0.25"/>
  <cols>
    <col min="1" max="1" width="3.42578125" bestFit="1" customWidth="1"/>
    <col min="2" max="2" width="23.5703125" customWidth="1"/>
    <col min="3" max="3" width="36.140625" bestFit="1" customWidth="1"/>
    <col min="4" max="4" width="12.85546875" customWidth="1"/>
  </cols>
  <sheetData>
    <row r="1" spans="1:7" ht="29.1" customHeight="1" x14ac:dyDescent="0.25">
      <c r="A1" s="6" t="s">
        <v>34</v>
      </c>
      <c r="B1" s="7" t="s">
        <v>0</v>
      </c>
      <c r="C1" s="6" t="s">
        <v>115</v>
      </c>
      <c r="D1" s="21" t="s">
        <v>116</v>
      </c>
      <c r="E1" s="20"/>
    </row>
    <row r="2" spans="1:7" ht="23.25" x14ac:dyDescent="0.25">
      <c r="A2" s="1">
        <v>1</v>
      </c>
      <c r="B2" s="13" t="s">
        <v>117</v>
      </c>
      <c r="C2" s="14" t="s">
        <v>96</v>
      </c>
      <c r="D2" s="12">
        <v>36.799999999999997</v>
      </c>
    </row>
    <row r="3" spans="1:7" ht="22.5" x14ac:dyDescent="0.25">
      <c r="A3" s="1">
        <v>2</v>
      </c>
      <c r="B3" s="13" t="s">
        <v>97</v>
      </c>
      <c r="C3" s="15" t="s">
        <v>98</v>
      </c>
      <c r="D3" s="12">
        <v>5.2</v>
      </c>
    </row>
    <row r="4" spans="1:7" ht="22.5" x14ac:dyDescent="0.25">
      <c r="A4" s="1">
        <v>3</v>
      </c>
      <c r="B4" s="13" t="s">
        <v>99</v>
      </c>
      <c r="C4" s="15" t="s">
        <v>100</v>
      </c>
      <c r="D4" s="12">
        <v>20</v>
      </c>
    </row>
    <row r="5" spans="1:7" x14ac:dyDescent="0.25">
      <c r="A5" s="1">
        <v>4</v>
      </c>
      <c r="B5" s="13" t="s">
        <v>101</v>
      </c>
      <c r="C5" s="17" t="s">
        <v>102</v>
      </c>
      <c r="D5" s="12">
        <v>5.5</v>
      </c>
    </row>
    <row r="6" spans="1:7" ht="22.5" x14ac:dyDescent="0.25">
      <c r="A6" s="1">
        <v>5</v>
      </c>
      <c r="B6" s="13" t="s">
        <v>103</v>
      </c>
      <c r="C6" s="15" t="s">
        <v>104</v>
      </c>
      <c r="D6" s="12">
        <v>130</v>
      </c>
    </row>
    <row r="7" spans="1:7" x14ac:dyDescent="0.25">
      <c r="A7" s="1">
        <v>6</v>
      </c>
      <c r="B7" s="13" t="s">
        <v>105</v>
      </c>
      <c r="C7" s="15" t="s">
        <v>106</v>
      </c>
      <c r="D7" s="12">
        <v>15</v>
      </c>
      <c r="E7" t="s">
        <v>118</v>
      </c>
    </row>
    <row r="8" spans="1:7" ht="22.5" x14ac:dyDescent="0.25">
      <c r="A8" s="1">
        <v>7</v>
      </c>
      <c r="B8" s="13" t="s">
        <v>107</v>
      </c>
      <c r="C8" s="15" t="s">
        <v>108</v>
      </c>
      <c r="D8" s="12">
        <v>17</v>
      </c>
    </row>
    <row r="9" spans="1:7" ht="23.25" x14ac:dyDescent="0.25">
      <c r="A9" s="1">
        <v>8</v>
      </c>
      <c r="B9" s="13" t="s">
        <v>109</v>
      </c>
      <c r="C9" s="18" t="s">
        <v>110</v>
      </c>
      <c r="D9" s="12">
        <v>5.5</v>
      </c>
    </row>
    <row r="10" spans="1:7" x14ac:dyDescent="0.25">
      <c r="A10" s="1">
        <v>9</v>
      </c>
      <c r="B10" s="13" t="s">
        <v>111</v>
      </c>
      <c r="C10" s="16" t="s">
        <v>112</v>
      </c>
      <c r="D10" s="12">
        <v>6</v>
      </c>
    </row>
    <row r="11" spans="1:7" ht="23.25" x14ac:dyDescent="0.25">
      <c r="A11" s="1">
        <v>10</v>
      </c>
      <c r="B11" s="13" t="s">
        <v>113</v>
      </c>
      <c r="C11" s="19" t="s">
        <v>114</v>
      </c>
      <c r="D11" s="12">
        <v>9.4</v>
      </c>
    </row>
    <row r="12" spans="1:7" x14ac:dyDescent="0.25">
      <c r="A12" s="1"/>
      <c r="B12" s="36"/>
      <c r="C12" s="37"/>
      <c r="D12" s="5"/>
    </row>
    <row r="13" spans="1:7" x14ac:dyDescent="0.25">
      <c r="A13" s="1"/>
      <c r="B13" s="36"/>
      <c r="C13" s="37"/>
      <c r="D13" s="5"/>
    </row>
    <row r="14" spans="1:7" x14ac:dyDescent="0.25">
      <c r="A14" s="1">
        <v>11</v>
      </c>
    </row>
    <row r="15" spans="1:7" x14ac:dyDescent="0.25">
      <c r="A15" s="1">
        <v>12</v>
      </c>
    </row>
    <row r="16" spans="1:7" x14ac:dyDescent="0.25">
      <c r="A16" s="1">
        <v>13</v>
      </c>
      <c r="B16" s="1">
        <v>2</v>
      </c>
      <c r="C16" s="2" t="s">
        <v>2</v>
      </c>
      <c r="D16" s="1" t="s">
        <v>35</v>
      </c>
      <c r="E16" s="1" t="s">
        <v>48</v>
      </c>
      <c r="F16" s="1" t="s">
        <v>86</v>
      </c>
      <c r="G16" s="1">
        <v>258</v>
      </c>
    </row>
    <row r="17" spans="1:7" x14ac:dyDescent="0.25">
      <c r="A17" s="1">
        <v>14</v>
      </c>
      <c r="B17" s="1">
        <v>3</v>
      </c>
      <c r="C17" s="2" t="s">
        <v>4</v>
      </c>
      <c r="D17" s="1" t="s">
        <v>35</v>
      </c>
      <c r="E17" s="1" t="s">
        <v>49</v>
      </c>
      <c r="F17" s="1" t="s">
        <v>87</v>
      </c>
      <c r="G17" s="1">
        <v>300</v>
      </c>
    </row>
    <row r="18" spans="1:7" x14ac:dyDescent="0.25">
      <c r="A18" s="1">
        <v>15</v>
      </c>
      <c r="B18" s="1">
        <v>9</v>
      </c>
      <c r="C18" s="2" t="s">
        <v>36</v>
      </c>
      <c r="D18" s="1" t="s">
        <v>35</v>
      </c>
      <c r="E18" s="1" t="s">
        <v>55</v>
      </c>
      <c r="F18" s="1" t="s">
        <v>88</v>
      </c>
      <c r="G18" s="1">
        <v>21.9</v>
      </c>
    </row>
    <row r="19" spans="1:7" x14ac:dyDescent="0.25">
      <c r="A19" s="1">
        <v>16</v>
      </c>
      <c r="B19" s="1">
        <v>10</v>
      </c>
      <c r="C19" s="2" t="s">
        <v>10</v>
      </c>
      <c r="D19" s="1" t="s">
        <v>35</v>
      </c>
      <c r="E19" s="1" t="s">
        <v>56</v>
      </c>
      <c r="F19" s="1" t="s">
        <v>89</v>
      </c>
      <c r="G19" s="1">
        <v>193</v>
      </c>
    </row>
    <row r="20" spans="1:7" x14ac:dyDescent="0.25">
      <c r="A20" s="1">
        <v>17</v>
      </c>
      <c r="B20" s="1">
        <v>11</v>
      </c>
      <c r="C20" s="2" t="s">
        <v>11</v>
      </c>
      <c r="D20" s="1" t="s">
        <v>35</v>
      </c>
      <c r="E20" s="1" t="s">
        <v>57</v>
      </c>
      <c r="F20" s="1" t="s">
        <v>90</v>
      </c>
      <c r="G20" s="1">
        <v>256</v>
      </c>
    </row>
    <row r="21" spans="1:7" x14ac:dyDescent="0.25">
      <c r="A21" s="1">
        <v>18</v>
      </c>
      <c r="B21" s="1">
        <v>12</v>
      </c>
      <c r="C21" s="2" t="s">
        <v>12</v>
      </c>
      <c r="D21" s="1" t="s">
        <v>35</v>
      </c>
      <c r="E21" s="1" t="s">
        <v>58</v>
      </c>
      <c r="F21" s="1" t="s">
        <v>91</v>
      </c>
      <c r="G21" s="1">
        <v>56.6</v>
      </c>
    </row>
    <row r="22" spans="1:7" x14ac:dyDescent="0.25">
      <c r="A22" s="1">
        <v>19</v>
      </c>
      <c r="B22" s="1">
        <v>13</v>
      </c>
      <c r="C22" s="2" t="s">
        <v>13</v>
      </c>
      <c r="D22" s="1" t="s">
        <v>35</v>
      </c>
      <c r="E22" s="1" t="s">
        <v>59</v>
      </c>
      <c r="F22" s="1" t="s">
        <v>92</v>
      </c>
      <c r="G22" s="1">
        <v>378.4</v>
      </c>
    </row>
    <row r="23" spans="1:7" x14ac:dyDescent="0.25">
      <c r="A23" s="1">
        <v>20</v>
      </c>
      <c r="B23" s="1">
        <v>31</v>
      </c>
      <c r="C23" s="2" t="s">
        <v>30</v>
      </c>
      <c r="D23" s="1" t="s">
        <v>35</v>
      </c>
      <c r="E23" s="1" t="s">
        <v>78</v>
      </c>
      <c r="F23" s="1" t="s">
        <v>93</v>
      </c>
      <c r="G23" s="1">
        <v>2.2000000000000002</v>
      </c>
    </row>
    <row r="24" spans="1:7" x14ac:dyDescent="0.25">
      <c r="A24" s="1">
        <v>21</v>
      </c>
    </row>
    <row r="25" spans="1:7" x14ac:dyDescent="0.25">
      <c r="A25" s="1">
        <v>22</v>
      </c>
    </row>
    <row r="26" spans="1:7" x14ac:dyDescent="0.25">
      <c r="A26" s="1">
        <v>23</v>
      </c>
    </row>
    <row r="27" spans="1:7" x14ac:dyDescent="0.25">
      <c r="A27" s="1">
        <v>24</v>
      </c>
    </row>
    <row r="28" spans="1:7" x14ac:dyDescent="0.25">
      <c r="A28" s="1">
        <v>25</v>
      </c>
    </row>
    <row r="29" spans="1:7" x14ac:dyDescent="0.25">
      <c r="A29" s="1">
        <v>26</v>
      </c>
    </row>
    <row r="30" spans="1:7" x14ac:dyDescent="0.25">
      <c r="A30" s="1">
        <v>27</v>
      </c>
    </row>
    <row r="31" spans="1:7" x14ac:dyDescent="0.25">
      <c r="A31" s="1">
        <v>28</v>
      </c>
    </row>
    <row r="32" spans="1:7" x14ac:dyDescent="0.25">
      <c r="A32" s="1">
        <v>29</v>
      </c>
    </row>
    <row r="33" spans="1:1" x14ac:dyDescent="0.25">
      <c r="A33" s="1">
        <v>30</v>
      </c>
    </row>
    <row r="34" spans="1:1" x14ac:dyDescent="0.25">
      <c r="A34" s="1">
        <v>31</v>
      </c>
    </row>
    <row r="35" spans="1:1" x14ac:dyDescent="0.25">
      <c r="A35" s="1">
        <v>32</v>
      </c>
    </row>
    <row r="36" spans="1:1" x14ac:dyDescent="0.25">
      <c r="A36" s="1">
        <v>33</v>
      </c>
    </row>
    <row r="37" spans="1:1" x14ac:dyDescent="0.25">
      <c r="A37" s="1">
        <v>34</v>
      </c>
    </row>
    <row r="38" spans="1:1" x14ac:dyDescent="0.25">
      <c r="A38" s="11">
        <v>35</v>
      </c>
    </row>
    <row r="39" spans="1:1" x14ac:dyDescent="0.25">
      <c r="A39" s="11">
        <v>36</v>
      </c>
    </row>
    <row r="40" spans="1:1" x14ac:dyDescent="0.25">
      <c r="A40" s="11">
        <v>37</v>
      </c>
    </row>
    <row r="41" spans="1:1" x14ac:dyDescent="0.25">
      <c r="A41" s="11">
        <v>38</v>
      </c>
    </row>
    <row r="42" spans="1:1" x14ac:dyDescent="0.25">
      <c r="A42" s="11">
        <v>39</v>
      </c>
    </row>
    <row r="43" spans="1:1" x14ac:dyDescent="0.25">
      <c r="A43" s="11">
        <v>40</v>
      </c>
    </row>
    <row r="44" spans="1:1" x14ac:dyDescent="0.25">
      <c r="A44" s="11">
        <v>41</v>
      </c>
    </row>
    <row r="45" spans="1:1" x14ac:dyDescent="0.25">
      <c r="A45" s="11">
        <v>42</v>
      </c>
    </row>
    <row r="46" spans="1:1" x14ac:dyDescent="0.25">
      <c r="A46" s="11">
        <v>43</v>
      </c>
    </row>
    <row r="47" spans="1:1" x14ac:dyDescent="0.25">
      <c r="A47" s="11">
        <v>44</v>
      </c>
    </row>
    <row r="48" spans="1:1" x14ac:dyDescent="0.25">
      <c r="A48" s="11">
        <v>45</v>
      </c>
    </row>
    <row r="49" spans="1:1" x14ac:dyDescent="0.25">
      <c r="A49" s="11">
        <v>46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Industrial General Permit</vt:lpstr>
      <vt:lpstr>MS4 Covered All</vt:lpstr>
      <vt:lpstr>Trans.and.CII.5acres</vt:lpstr>
    </vt:vector>
  </TitlesOfParts>
  <Company>Port of Long Beach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Porter, Dylan</dc:creator>
  <cp:lastModifiedBy>Bromley, Eugene</cp:lastModifiedBy>
  <dcterms:created xsi:type="dcterms:W3CDTF">2020-09-22T22:11:55Z</dcterms:created>
  <dcterms:modified xsi:type="dcterms:W3CDTF">2022-07-21T22:13:26Z</dcterms:modified>
</cp:coreProperties>
</file>